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225" windowHeight="12540"/>
  </bookViews>
  <sheets>
    <sheet name="清单" sheetId="4" r:id="rId1"/>
  </sheets>
  <definedNames>
    <definedName name="_xlnm._FilterDatabase" localSheetId="0" hidden="1">清单!$A$1:$H$31</definedName>
  </definedNames>
  <calcPr calcId="152511"/>
</workbook>
</file>

<file path=xl/calcChain.xml><?xml version="1.0" encoding="utf-8"?>
<calcChain xmlns="http://schemas.openxmlformats.org/spreadsheetml/2006/main">
  <c r="D16" i="4" l="1"/>
  <c r="D10" i="4"/>
  <c r="D9" i="4"/>
  <c r="D8" i="4"/>
  <c r="D11" i="4" l="1"/>
</calcChain>
</file>

<file path=xl/sharedStrings.xml><?xml version="1.0" encoding="utf-8"?>
<sst xmlns="http://schemas.openxmlformats.org/spreadsheetml/2006/main" count="79" uniqueCount="63">
  <si>
    <t>序号</t>
  </si>
  <si>
    <t>名称</t>
  </si>
  <si>
    <t>规格cm</t>
  </si>
  <si>
    <t>数量</t>
  </si>
  <si>
    <t>单位</t>
  </si>
  <si>
    <t>单价（元）</t>
  </si>
  <si>
    <t>合价（元）</t>
  </si>
  <si>
    <t>备注</t>
  </si>
  <si>
    <t>胸径10-12cm，高度≥250cm、冠幅≥200cm</t>
  </si>
  <si>
    <t>株</t>
  </si>
  <si>
    <t>红花继木球</t>
  </si>
  <si>
    <t>高度80-100cm、冠幅80-100cm</t>
  </si>
  <si>
    <t>非洲茉莉球</t>
  </si>
  <si>
    <t>宝巾球</t>
  </si>
  <si>
    <t>高度80-90cm、冠幅80-90cm</t>
  </si>
  <si>
    <t>苏铁</t>
  </si>
  <si>
    <t>红花继木</t>
  </si>
  <si>
    <t>高度30-35cm、冠幅30-35cm</t>
  </si>
  <si>
    <t>㎡</t>
  </si>
  <si>
    <t>福建茶</t>
  </si>
  <si>
    <t>马尼拉草</t>
  </si>
  <si>
    <t>更换种植土</t>
  </si>
  <si>
    <t>30cm厚</t>
  </si>
  <si>
    <t>m³</t>
  </si>
  <si>
    <t>破碎凝土路面及前期临时硬化场地，废土外弃</t>
  </si>
  <si>
    <t>庭院灯</t>
  </si>
  <si>
    <t>灯杆4m高，30w</t>
  </si>
  <si>
    <t>盏</t>
  </si>
  <si>
    <t>平整场地</t>
  </si>
  <si>
    <t>200厚C20混凝土路面及停车场硬化</t>
  </si>
  <si>
    <t>道牙石</t>
  </si>
  <si>
    <t>600*300*150mm芝麻白花岗岩道牙石</t>
  </si>
  <si>
    <t>m</t>
  </si>
  <si>
    <t>圆形标准砖砌花池</t>
  </si>
  <si>
    <t>水泥砂浆抹灰</t>
  </si>
  <si>
    <t>个</t>
  </si>
  <si>
    <t>透水砖铺装</t>
  </si>
  <si>
    <t>花岗岩碎拼园路</t>
  </si>
  <si>
    <t>圆形石桌凳</t>
  </si>
  <si>
    <t>直径1m</t>
  </si>
  <si>
    <t>套</t>
  </si>
  <si>
    <t>长条靠背石椅子</t>
  </si>
  <si>
    <t>长1.2m</t>
  </si>
  <si>
    <t>排水盖板</t>
  </si>
  <si>
    <t>铸铁地沟盖板380*500*30mm</t>
  </si>
  <si>
    <t>块</t>
  </si>
  <si>
    <t>挖沟槽土方及沙石回填</t>
  </si>
  <si>
    <t>破除路面及恢复</t>
  </si>
  <si>
    <t>污水管预埋</t>
  </si>
  <si>
    <t>DN400S8波纹管</t>
  </si>
  <si>
    <t>路灯线铺埋</t>
  </si>
  <si>
    <t>小计：</t>
  </si>
  <si>
    <t>设计费4%</t>
  </si>
  <si>
    <t>管理费5%</t>
  </si>
  <si>
    <t>税金9%：</t>
  </si>
  <si>
    <t>总造价：</t>
  </si>
  <si>
    <t>m</t>
    <phoneticPr fontId="7" type="noConversion"/>
  </si>
  <si>
    <t>桂花移植</t>
    <phoneticPr fontId="7" type="noConversion"/>
  </si>
  <si>
    <t>利用原有树木移植</t>
    <phoneticPr fontId="7" type="noConversion"/>
  </si>
  <si>
    <t>东北面排水沟铺设</t>
    <phoneticPr fontId="7" type="noConversion"/>
  </si>
  <si>
    <t xml:space="preserve">m </t>
    <phoneticPr fontId="7" type="noConversion"/>
  </si>
  <si>
    <t>DN200uPVC管(含两个雨水井）</t>
    <phoneticPr fontId="7" type="noConversion"/>
  </si>
  <si>
    <t>广西工商技师学院实训大楼周边绿化硬化工程报价表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</si>
</sst>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;[Red]0.00"/>
  </numFmts>
  <fonts count="10" x14ac:knownFonts="1">
    <font>
      <sz val="11"/>
      <color theme="1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8"/>
      <color indexed="8"/>
      <name val="宋体"/>
      <family val="3"/>
      <charset val="134"/>
    </font>
    <font>
      <b/>
      <sz val="18"/>
      <color rgb="FFFF0000"/>
      <name val="宋体"/>
      <family val="3"/>
      <charset val="134"/>
    </font>
    <font>
      <sz val="11"/>
      <color rgb="FFFF0000"/>
      <name val="Arial"/>
      <family val="2"/>
    </font>
    <font>
      <sz val="11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176" fontId="0" fillId="0" borderId="0" xfId="0" applyNumberFormat="1" applyFont="1">
      <alignment vertical="center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76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selection activeCell="L9" sqref="L9"/>
    </sheetView>
  </sheetViews>
  <sheetFormatPr defaultColWidth="9" defaultRowHeight="13.5" x14ac:dyDescent="0.15"/>
  <cols>
    <col min="1" max="1" width="5.625" customWidth="1"/>
    <col min="2" max="2" width="17.75" style="1" customWidth="1"/>
    <col min="3" max="3" width="26" style="1" customWidth="1"/>
    <col min="4" max="4" width="8.875" style="2" customWidth="1"/>
    <col min="5" max="5" width="5.375" customWidth="1"/>
    <col min="6" max="6" width="10.25" style="2" customWidth="1"/>
    <col min="7" max="7" width="11.875" style="2" customWidth="1"/>
    <col min="8" max="8" width="15.625" style="15" customWidth="1"/>
  </cols>
  <sheetData>
    <row r="1" spans="1:8" ht="35.1" customHeight="1" x14ac:dyDescent="0.15">
      <c r="A1" s="20" t="s">
        <v>62</v>
      </c>
      <c r="B1" s="21"/>
      <c r="C1" s="21"/>
      <c r="D1" s="22"/>
      <c r="E1" s="20"/>
      <c r="F1" s="22"/>
      <c r="G1" s="22"/>
      <c r="H1" s="23"/>
    </row>
    <row r="2" spans="1:8" ht="23.1" customHeight="1" x14ac:dyDescent="0.15">
      <c r="A2" s="3" t="s">
        <v>0</v>
      </c>
      <c r="B2" s="4" t="s">
        <v>1</v>
      </c>
      <c r="C2" s="4" t="s">
        <v>2</v>
      </c>
      <c r="D2" s="5" t="s">
        <v>3</v>
      </c>
      <c r="E2" s="3" t="s">
        <v>4</v>
      </c>
      <c r="F2" s="6" t="s">
        <v>5</v>
      </c>
      <c r="G2" s="5" t="s">
        <v>6</v>
      </c>
      <c r="H2" s="13" t="s">
        <v>7</v>
      </c>
    </row>
    <row r="3" spans="1:8" ht="29.1" customHeight="1" x14ac:dyDescent="0.15">
      <c r="A3" s="3">
        <v>1</v>
      </c>
      <c r="B3" s="19" t="s">
        <v>57</v>
      </c>
      <c r="C3" s="4" t="s">
        <v>8</v>
      </c>
      <c r="D3" s="5">
        <v>17</v>
      </c>
      <c r="E3" s="3">
        <v>0</v>
      </c>
      <c r="F3" s="6"/>
      <c r="G3" s="5"/>
      <c r="H3" s="18" t="s">
        <v>58</v>
      </c>
    </row>
    <row r="4" spans="1:8" ht="21.95" customHeight="1" x14ac:dyDescent="0.15">
      <c r="A4" s="3">
        <v>2</v>
      </c>
      <c r="B4" s="4" t="s">
        <v>10</v>
      </c>
      <c r="C4" s="4" t="s">
        <v>11</v>
      </c>
      <c r="D4" s="5">
        <v>44</v>
      </c>
      <c r="E4" s="3" t="s">
        <v>9</v>
      </c>
      <c r="F4" s="6"/>
      <c r="G4" s="5"/>
      <c r="H4" s="14"/>
    </row>
    <row r="5" spans="1:8" ht="21.95" customHeight="1" x14ac:dyDescent="0.15">
      <c r="A5" s="3">
        <v>3</v>
      </c>
      <c r="B5" s="4" t="s">
        <v>12</v>
      </c>
      <c r="C5" s="4" t="s">
        <v>11</v>
      </c>
      <c r="D5" s="5">
        <v>7</v>
      </c>
      <c r="E5" s="3" t="s">
        <v>9</v>
      </c>
      <c r="F5" s="6"/>
      <c r="G5" s="5"/>
      <c r="H5" s="14"/>
    </row>
    <row r="6" spans="1:8" ht="21.95" customHeight="1" x14ac:dyDescent="0.15">
      <c r="A6" s="3">
        <v>4</v>
      </c>
      <c r="B6" s="4" t="s">
        <v>13</v>
      </c>
      <c r="C6" s="4" t="s">
        <v>14</v>
      </c>
      <c r="D6" s="5">
        <v>2</v>
      </c>
      <c r="E6" s="3" t="s">
        <v>9</v>
      </c>
      <c r="F6" s="6"/>
      <c r="G6" s="5"/>
      <c r="H6" s="14"/>
    </row>
    <row r="7" spans="1:8" ht="21.95" customHeight="1" x14ac:dyDescent="0.15">
      <c r="A7" s="3">
        <v>5</v>
      </c>
      <c r="B7" s="4" t="s">
        <v>15</v>
      </c>
      <c r="C7" s="4" t="s">
        <v>11</v>
      </c>
      <c r="D7" s="5">
        <v>3</v>
      </c>
      <c r="E7" s="3" t="s">
        <v>9</v>
      </c>
      <c r="F7" s="6"/>
      <c r="G7" s="5"/>
      <c r="H7" s="14"/>
    </row>
    <row r="8" spans="1:8" ht="21.95" customHeight="1" x14ac:dyDescent="0.15">
      <c r="A8" s="3">
        <v>6</v>
      </c>
      <c r="B8" s="4" t="s">
        <v>16</v>
      </c>
      <c r="C8" s="4" t="s">
        <v>17</v>
      </c>
      <c r="D8" s="5">
        <f>28+19</f>
        <v>47</v>
      </c>
      <c r="E8" s="3" t="s">
        <v>18</v>
      </c>
      <c r="F8" s="6"/>
      <c r="G8" s="5"/>
      <c r="H8" s="14"/>
    </row>
    <row r="9" spans="1:8" ht="21.95" customHeight="1" x14ac:dyDescent="0.15">
      <c r="A9" s="3">
        <v>7</v>
      </c>
      <c r="B9" s="4" t="s">
        <v>19</v>
      </c>
      <c r="C9" s="4" t="s">
        <v>17</v>
      </c>
      <c r="D9" s="5">
        <f>97+11+57</f>
        <v>165</v>
      </c>
      <c r="E9" s="3" t="s">
        <v>18</v>
      </c>
      <c r="F9" s="6"/>
      <c r="G9" s="5"/>
      <c r="H9" s="14"/>
    </row>
    <row r="10" spans="1:8" ht="21.95" customHeight="1" x14ac:dyDescent="0.15">
      <c r="A10" s="3">
        <v>8</v>
      </c>
      <c r="B10" s="4" t="s">
        <v>20</v>
      </c>
      <c r="C10" s="4"/>
      <c r="D10" s="5">
        <f>195+78+111</f>
        <v>384</v>
      </c>
      <c r="E10" s="3" t="s">
        <v>18</v>
      </c>
      <c r="F10" s="6"/>
      <c r="G10" s="5"/>
      <c r="H10" s="14"/>
    </row>
    <row r="11" spans="1:8" ht="21.95" customHeight="1" x14ac:dyDescent="0.15">
      <c r="A11" s="3">
        <v>9</v>
      </c>
      <c r="B11" s="4" t="s">
        <v>21</v>
      </c>
      <c r="C11" s="4" t="s">
        <v>22</v>
      </c>
      <c r="D11" s="5">
        <f>(D10+D9+D8)*0.3</f>
        <v>178.79999999999998</v>
      </c>
      <c r="E11" s="3" t="s">
        <v>23</v>
      </c>
      <c r="F11" s="6"/>
      <c r="G11" s="5"/>
      <c r="H11" s="13"/>
    </row>
    <row r="12" spans="1:8" ht="45" customHeight="1" x14ac:dyDescent="0.15">
      <c r="A12" s="3">
        <v>10</v>
      </c>
      <c r="B12" s="4" t="s">
        <v>24</v>
      </c>
      <c r="C12" s="4"/>
      <c r="D12" s="5">
        <v>275</v>
      </c>
      <c r="E12" s="3" t="s">
        <v>23</v>
      </c>
      <c r="F12" s="6"/>
      <c r="G12" s="5"/>
      <c r="H12" s="13"/>
    </row>
    <row r="13" spans="1:8" ht="21.95" customHeight="1" x14ac:dyDescent="0.15">
      <c r="A13" s="3">
        <v>11</v>
      </c>
      <c r="B13" s="4" t="s">
        <v>25</v>
      </c>
      <c r="C13" s="4" t="s">
        <v>26</v>
      </c>
      <c r="D13" s="5">
        <v>7</v>
      </c>
      <c r="E13" s="3" t="s">
        <v>27</v>
      </c>
      <c r="F13" s="6"/>
      <c r="G13" s="5"/>
      <c r="H13" s="13"/>
    </row>
    <row r="14" spans="1:8" ht="30.75" customHeight="1" x14ac:dyDescent="0.15">
      <c r="A14" s="3">
        <v>12</v>
      </c>
      <c r="B14" s="4" t="s">
        <v>28</v>
      </c>
      <c r="C14" s="4"/>
      <c r="D14" s="5">
        <v>1263</v>
      </c>
      <c r="E14" s="3" t="s">
        <v>18</v>
      </c>
      <c r="F14" s="5"/>
      <c r="G14" s="5"/>
      <c r="H14" s="13"/>
    </row>
    <row r="15" spans="1:8" ht="36.75" customHeight="1" x14ac:dyDescent="0.15">
      <c r="A15" s="3">
        <v>13</v>
      </c>
      <c r="B15" s="4" t="s">
        <v>29</v>
      </c>
      <c r="C15" s="4"/>
      <c r="D15" s="5">
        <v>857</v>
      </c>
      <c r="E15" s="3" t="s">
        <v>18</v>
      </c>
      <c r="F15" s="5"/>
      <c r="G15" s="5"/>
      <c r="H15" s="13"/>
    </row>
    <row r="16" spans="1:8" ht="27.75" customHeight="1" x14ac:dyDescent="0.15">
      <c r="A16" s="3">
        <v>14</v>
      </c>
      <c r="B16" s="4" t="s">
        <v>30</v>
      </c>
      <c r="C16" s="4" t="s">
        <v>31</v>
      </c>
      <c r="D16" s="5">
        <f>71+41+10</f>
        <v>122</v>
      </c>
      <c r="E16" s="3" t="s">
        <v>32</v>
      </c>
      <c r="F16" s="5"/>
      <c r="G16" s="5"/>
      <c r="H16" s="13"/>
    </row>
    <row r="17" spans="1:8" ht="21.95" customHeight="1" x14ac:dyDescent="0.15">
      <c r="A17" s="3">
        <v>15</v>
      </c>
      <c r="B17" s="4" t="s">
        <v>33</v>
      </c>
      <c r="C17" s="4" t="s">
        <v>34</v>
      </c>
      <c r="D17" s="5">
        <v>10</v>
      </c>
      <c r="E17" s="3" t="s">
        <v>35</v>
      </c>
      <c r="F17" s="5"/>
      <c r="G17" s="5"/>
      <c r="H17" s="13"/>
    </row>
    <row r="18" spans="1:8" ht="21.95" customHeight="1" x14ac:dyDescent="0.15">
      <c r="A18" s="3">
        <v>16</v>
      </c>
      <c r="B18" s="4" t="s">
        <v>36</v>
      </c>
      <c r="C18" s="4"/>
      <c r="D18" s="5">
        <v>14</v>
      </c>
      <c r="E18" s="3" t="s">
        <v>18</v>
      </c>
      <c r="F18" s="5"/>
      <c r="G18" s="5"/>
      <c r="H18" s="13"/>
    </row>
    <row r="19" spans="1:8" ht="21.95" customHeight="1" x14ac:dyDescent="0.15">
      <c r="A19" s="3">
        <v>17</v>
      </c>
      <c r="B19" s="4" t="s">
        <v>37</v>
      </c>
      <c r="C19" s="4"/>
      <c r="D19" s="5">
        <v>17</v>
      </c>
      <c r="E19" s="3" t="s">
        <v>18</v>
      </c>
      <c r="F19" s="5"/>
      <c r="G19" s="5"/>
      <c r="H19" s="13"/>
    </row>
    <row r="20" spans="1:8" ht="21.95" customHeight="1" x14ac:dyDescent="0.15">
      <c r="A20" s="3">
        <v>18</v>
      </c>
      <c r="B20" s="4" t="s">
        <v>38</v>
      </c>
      <c r="C20" s="4" t="s">
        <v>39</v>
      </c>
      <c r="D20" s="5">
        <v>2</v>
      </c>
      <c r="E20" s="3" t="s">
        <v>40</v>
      </c>
      <c r="F20" s="5"/>
      <c r="G20" s="5"/>
      <c r="H20" s="13"/>
    </row>
    <row r="21" spans="1:8" ht="21.95" customHeight="1" x14ac:dyDescent="0.15">
      <c r="A21" s="3">
        <v>19</v>
      </c>
      <c r="B21" s="4" t="s">
        <v>41</v>
      </c>
      <c r="C21" s="4" t="s">
        <v>42</v>
      </c>
      <c r="D21" s="5">
        <v>2</v>
      </c>
      <c r="E21" s="3" t="s">
        <v>35</v>
      </c>
      <c r="F21" s="5"/>
      <c r="G21" s="5"/>
      <c r="H21" s="13"/>
    </row>
    <row r="22" spans="1:8" ht="21.95" customHeight="1" x14ac:dyDescent="0.15">
      <c r="A22" s="3">
        <v>20</v>
      </c>
      <c r="B22" s="4" t="s">
        <v>43</v>
      </c>
      <c r="C22" s="4" t="s">
        <v>44</v>
      </c>
      <c r="D22" s="5">
        <v>1</v>
      </c>
      <c r="E22" s="3" t="s">
        <v>45</v>
      </c>
      <c r="F22" s="5"/>
      <c r="G22" s="5"/>
      <c r="H22" s="13"/>
    </row>
    <row r="23" spans="1:8" ht="29.1" customHeight="1" x14ac:dyDescent="0.15">
      <c r="A23" s="3">
        <v>21</v>
      </c>
      <c r="B23" s="4" t="s">
        <v>46</v>
      </c>
      <c r="C23" s="4" t="s">
        <v>47</v>
      </c>
      <c r="D23" s="5">
        <v>12.8</v>
      </c>
      <c r="E23" s="3" t="s">
        <v>23</v>
      </c>
      <c r="F23" s="5"/>
      <c r="G23" s="5"/>
      <c r="H23" s="13"/>
    </row>
    <row r="24" spans="1:8" ht="21.95" customHeight="1" x14ac:dyDescent="0.15">
      <c r="A24" s="3">
        <v>22</v>
      </c>
      <c r="B24" s="4" t="s">
        <v>48</v>
      </c>
      <c r="C24" s="4" t="s">
        <v>49</v>
      </c>
      <c r="D24" s="5">
        <v>8</v>
      </c>
      <c r="E24" s="3" t="s">
        <v>32</v>
      </c>
      <c r="F24" s="5"/>
      <c r="G24" s="5"/>
      <c r="H24" s="13"/>
    </row>
    <row r="25" spans="1:8" ht="30.75" customHeight="1" x14ac:dyDescent="0.15">
      <c r="A25" s="3">
        <v>23</v>
      </c>
      <c r="B25" s="7" t="s">
        <v>50</v>
      </c>
      <c r="C25" s="4"/>
      <c r="D25" s="16">
        <v>350</v>
      </c>
      <c r="E25" s="17" t="s">
        <v>56</v>
      </c>
      <c r="F25" s="5"/>
      <c r="G25" s="5"/>
      <c r="H25" s="13"/>
    </row>
    <row r="26" spans="1:8" ht="30.75" customHeight="1" x14ac:dyDescent="0.15">
      <c r="A26" s="3">
        <v>24</v>
      </c>
      <c r="B26" s="19" t="s">
        <v>59</v>
      </c>
      <c r="C26" s="19" t="s">
        <v>61</v>
      </c>
      <c r="D26" s="16">
        <v>90</v>
      </c>
      <c r="E26" s="17" t="s">
        <v>60</v>
      </c>
      <c r="F26" s="5"/>
      <c r="G26" s="5"/>
      <c r="H26" s="13"/>
    </row>
    <row r="27" spans="1:8" ht="21.95" customHeight="1" x14ac:dyDescent="0.15">
      <c r="A27" s="3">
        <v>24</v>
      </c>
      <c r="B27" s="8" t="s">
        <v>51</v>
      </c>
      <c r="C27" s="4"/>
      <c r="D27" s="5"/>
      <c r="E27" s="3"/>
      <c r="F27" s="5"/>
      <c r="G27" s="5"/>
      <c r="H27" s="13"/>
    </row>
    <row r="28" spans="1:8" ht="21.95" customHeight="1" x14ac:dyDescent="0.15">
      <c r="A28" s="3">
        <v>25</v>
      </c>
      <c r="B28" s="8" t="s">
        <v>52</v>
      </c>
      <c r="C28" s="4"/>
      <c r="D28" s="5"/>
      <c r="E28" s="3"/>
      <c r="F28" s="5"/>
      <c r="G28" s="5"/>
      <c r="H28" s="13"/>
    </row>
    <row r="29" spans="1:8" ht="21.95" customHeight="1" x14ac:dyDescent="0.15">
      <c r="A29" s="3">
        <v>26</v>
      </c>
      <c r="B29" s="8" t="s">
        <v>53</v>
      </c>
      <c r="C29" s="4"/>
      <c r="D29" s="5"/>
      <c r="E29" s="3"/>
      <c r="F29" s="5"/>
      <c r="G29" s="5"/>
      <c r="H29" s="13"/>
    </row>
    <row r="30" spans="1:8" ht="21.95" customHeight="1" x14ac:dyDescent="0.15">
      <c r="A30" s="3">
        <v>27</v>
      </c>
      <c r="B30" s="8" t="s">
        <v>54</v>
      </c>
      <c r="C30" s="4"/>
      <c r="D30" s="5"/>
      <c r="E30" s="3"/>
      <c r="F30" s="5"/>
      <c r="G30" s="5"/>
      <c r="H30" s="13"/>
    </row>
    <row r="31" spans="1:8" ht="21.95" customHeight="1" x14ac:dyDescent="0.15">
      <c r="A31" s="3">
        <v>28</v>
      </c>
      <c r="B31" s="8" t="s">
        <v>55</v>
      </c>
      <c r="C31" s="4"/>
      <c r="D31" s="5"/>
      <c r="E31" s="3"/>
      <c r="F31" s="5"/>
      <c r="G31" s="9"/>
      <c r="H31" s="13"/>
    </row>
    <row r="32" spans="1:8" x14ac:dyDescent="0.15">
      <c r="A32" s="10"/>
      <c r="B32" s="11"/>
      <c r="C32" s="11"/>
      <c r="D32" s="12"/>
      <c r="E32" s="10"/>
      <c r="F32" s="12"/>
      <c r="G32" s="12"/>
    </row>
  </sheetData>
  <autoFilter ref="A1:H31"/>
  <mergeCells count="1">
    <mergeCell ref="A1:H1"/>
  </mergeCells>
  <phoneticPr fontId="7" type="noConversion"/>
  <pageMargins left="0.27559055118110237" right="3.937007874015748E-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2022-01-17T08:29:52Z</cp:lastPrinted>
  <dcterms:created xsi:type="dcterms:W3CDTF">2019-06-24T06:07:00Z</dcterms:created>
  <dcterms:modified xsi:type="dcterms:W3CDTF">2022-02-21T08:36:52Z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948A72290FEB4E999D70A128A72F609E</vt:lpwstr>
  </property>
</Properties>
</file>